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tachigroup-my.sharepoint.com/personal/leonardy_setyawan_na_hitachi_com/Documents/20210922 SLEB project/My Building - Core/DT - Performance Dashboard Data Template/"/>
    </mc:Choice>
  </mc:AlternateContent>
  <xr:revisionPtr revIDLastSave="1" documentId="13_ncr:1_{F31AEBA2-BCA2-4FCB-80BB-F8D928552E60}" xr6:coauthVersionLast="47" xr6:coauthVersionMax="47" xr10:uidLastSave="{1C7E23E6-6C80-4A8C-AE28-F927E05D6462}"/>
  <bookViews>
    <workbookView xWindow="-108" yWindow="-108" windowWidth="23256" windowHeight="12720" activeTab="1" xr2:uid="{64BCC044-EA75-4552-A06C-315C1B4E67E4}"/>
  </bookViews>
  <sheets>
    <sheet name="data_template" sheetId="1" r:id="rId1"/>
    <sheet name="column description" sheetId="2" r:id="rId2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</calcChain>
</file>

<file path=xl/sharedStrings.xml><?xml version="1.0" encoding="utf-8"?>
<sst xmlns="http://schemas.openxmlformats.org/spreadsheetml/2006/main" count="134" uniqueCount="76">
  <si>
    <t>bldg_wtr_cons_mon</t>
  </si>
  <si>
    <t>ts</t>
  </si>
  <si>
    <t>interval</t>
  </si>
  <si>
    <t>Mon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</si>
  <si>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</si>
  <si>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</si>
  <si>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</si>
  <si>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</si>
  <si>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</si>
  <si>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</si>
  <si>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</si>
  <si>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</si>
  <si>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</si>
  <si>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</si>
  <si>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</si>
  <si>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</si>
  <si>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ac_cons_mon</t>
  </si>
  <si>
    <t>ad_cons_mon</t>
  </si>
  <si>
    <t>light_cons_mon</t>
  </si>
  <si>
    <t>rl_cons_mon</t>
  </si>
  <si>
    <t>lift_cons_mon</t>
  </si>
  <si>
    <t>other_cons_mon</t>
  </si>
  <si>
    <t>bldg_gen_mon</t>
  </si>
  <si>
    <t>dc_cons_mon</t>
  </si>
  <si>
    <t>mv_cons_mon</t>
  </si>
  <si>
    <t>hw_cons_mon</t>
  </si>
  <si>
    <t>cooling_rth_mon</t>
  </si>
  <si>
    <t>ac_effi_mon</t>
  </si>
  <si>
    <t>2023-01</t>
  </si>
  <si>
    <t>2023-02</t>
  </si>
  <si>
    <t>2023-03</t>
  </si>
  <si>
    <t>2023-04</t>
  </si>
  <si>
    <t>No.</t>
  </si>
  <si>
    <t>Column Name</t>
  </si>
  <si>
    <t>Format</t>
  </si>
  <si>
    <t>Data Term</t>
  </si>
  <si>
    <t>Description</t>
  </si>
  <si>
    <t>Unit</t>
  </si>
  <si>
    <t>-</t>
  </si>
  <si>
    <t>Building Energy Consumption</t>
  </si>
  <si>
    <t>MWh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</si>
  <si>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</si>
  <si>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RTh</t>
  </si>
  <si>
    <t>kW/RT</t>
  </si>
  <si>
    <t>yyyy-mm</t>
  </si>
  <si>
    <t>Data Interval</t>
  </si>
  <si>
    <t>Monthly</t>
  </si>
  <si>
    <t>The interval of the data, i.e. monthly</t>
  </si>
  <si>
    <t>Air Conditioning System Energy Consumption</t>
  </si>
  <si>
    <t>Air Distribution Energy Consumption</t>
  </si>
  <si>
    <t>Lighting System Energy Consumption</t>
  </si>
  <si>
    <t>Receptacle Load Energy
Consumption</t>
  </si>
  <si>
    <t>Lift and Escalator Energy Consumption</t>
  </si>
  <si>
    <t>Other Energy Consumption</t>
  </si>
  <si>
    <t>Total Water Consumption</t>
  </si>
  <si>
    <t>Data Center Energy Consumption</t>
  </si>
  <si>
    <t>MV System Energy Consumption</t>
  </si>
  <si>
    <t>Hot Water System Energy Consumption</t>
  </si>
  <si>
    <t>Cooling Demand</t>
  </si>
  <si>
    <t>Air Conditioning System Efficiency</t>
  </si>
  <si>
    <t>Monthly air conditioning system energy consumption</t>
  </si>
  <si>
    <t>Monthly air distribution energy consumption</t>
  </si>
  <si>
    <t>Monthly lighting system energy consumption</t>
  </si>
  <si>
    <t>Monthly receptacle load energy
consumption</t>
  </si>
  <si>
    <t>Monthly total water consumption</t>
  </si>
  <si>
    <t>Monthly data center energy consumption</t>
  </si>
  <si>
    <t>Monthly mechanical ventilation system energy consumption</t>
  </si>
  <si>
    <t>Monthly other energy consumption</t>
  </si>
  <si>
    <t>Monthly lift and escalator energy consumption</t>
  </si>
  <si>
    <t>Monthly hot water system energy consumption</t>
  </si>
  <si>
    <t>Monthly cooling demand</t>
  </si>
  <si>
    <t>Monthly air conditioning system efficiency</t>
  </si>
  <si>
    <t>bldg_con_mon</t>
  </si>
  <si>
    <t>Building Energy Generation</t>
  </si>
  <si>
    <t>The total electricity consumption (not offset by the on-site renewable)</t>
  </si>
  <si>
    <t>Total on-site renewable energy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</si>
</sst>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5" fillId="0" borderId="0" xfId="0" applyNumberFormat="1" applyFont="1"/>
  </cellXfs>
  <cellStyles count="1">
    <cellStyle name="Normal" xfId="0" builtinId="0"/>
  </cellStyles>
  <dxfs count="8">
    <dxf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numFmt numFmtId="165" formatCode="mm/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2B0D56-F8B9-493C-BFF2-2E480E36878D}" name="Table311" displayName="Table311" ref="A1:F17" totalsRowShown="0" headerRowDxfId="7" dataDxfId="6">
  <autoFilter ref="A1:F17" xr:uid="{6B2B0D56-F8B9-493C-BFF2-2E480E36878D}"/>
  <tableColumns count="6">
    <tableColumn id="1" xr3:uid="{6988EC55-9DE7-4EB5-926A-757BE82B798A}" name="No." dataDxfId="5"/>
    <tableColumn id="2" xr3:uid="{15FD38EF-B870-4763-B140-26922F22EDDD}" name="Column Name" dataDxfId="4"/>
    <tableColumn id="3" xr3:uid="{5737826E-0EA8-4DA2-A237-433860B8C0E9}" name="Format" dataDxfId="3"/>
    <tableColumn id="6" xr3:uid="{665BD3A6-1CC2-486E-87CE-E32577485A04}" name="Data Term" dataDxfId="2"/>
    <tableColumn id="4" xr3:uid="{FB022453-163B-4CB7-95B9-FED0E79BD686}" name="Description" dataDxfId="1"/>
    <tableColumn id="5" xr3:uid="{DFEF6F81-6D27-457D-9388-320867745DCC}" name="Unit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007B-5037-4D44-8D31-341B296FE95B}">
  <dimension ref="A1:P67"/>
  <sheetViews>
    <sheetView workbookViewId="0">
      <selection activeCell="I2" sqref="I2"/>
    </sheetView>
  </sheetViews>
  <sheetFormatPr defaultColWidth="8.77734375" defaultRowHeight="14.4" x14ac:dyDescent="0.3"/>
  <cols>
    <col min="1" max="1" width="7.44140625" style="8" bestFit="1" customWidth="1"/>
    <col min="2" max="2" width="7.109375" style="1" bestFit="1" customWidth="1"/>
    <col min="3" max="3" width="12.88671875" style="1" bestFit="1" customWidth="1"/>
    <col min="4" max="4" width="13.21875" style="1" bestFit="1" customWidth="1"/>
    <col min="5" max="5" width="14.6640625" style="1" bestFit="1" customWidth="1"/>
    <col min="6" max="6" width="12.21875" style="1" bestFit="1" customWidth="1"/>
    <col min="7" max="7" width="13.21875" style="1" bestFit="1" customWidth="1"/>
    <col min="8" max="8" width="15.6640625" style="1" bestFit="1" customWidth="1"/>
    <col min="9" max="9" width="13.88671875" style="1" customWidth="1"/>
    <col min="10" max="10" width="13.77734375" style="1" bestFit="1" customWidth="1"/>
    <col min="11" max="11" width="18" style="1" bestFit="1" customWidth="1"/>
    <col min="12" max="12" width="12.33203125" style="1" bestFit="1" customWidth="1"/>
    <col min="13" max="14" width="12.88671875" style="1" bestFit="1" customWidth="1"/>
    <col min="15" max="15" width="15" style="1" bestFit="1" customWidth="1"/>
    <col min="16" max="16" width="11.5546875" style="1" bestFit="1" customWidth="1"/>
    <col min="17" max="16384" width="8.77734375" style="1"/>
  </cols>
  <sheetData>
    <row r="1" spans="1:16" x14ac:dyDescent="0.3">
      <c r="A1" s="15" t="s">
        <v>1</v>
      </c>
      <c r="B1" s="16" t="s">
        <v>2</v>
      </c>
      <c r="C1" s="17" t="s">
        <v>16</v>
      </c>
      <c r="D1" s="17" t="s">
        <v>17</v>
      </c>
      <c r="E1" s="17" t="s">
        <v>18</v>
      </c>
      <c r="F1" s="17" t="s">
        <v>19</v>
      </c>
      <c r="G1" s="17" t="s">
        <v>20</v>
      </c>
      <c r="H1" s="17" t="s">
        <v>21</v>
      </c>
      <c r="I1" s="17" t="s">
        <v>72</v>
      </c>
      <c r="J1" s="17" t="s">
        <v>22</v>
      </c>
      <c r="K1" s="18" t="s">
        <v>0</v>
      </c>
      <c r="L1" s="19" t="s">
        <v>23</v>
      </c>
      <c r="M1" s="19" t="s">
        <v>24</v>
      </c>
      <c r="N1" s="19" t="s">
        <v>25</v>
      </c>
      <c r="O1" s="19" t="s">
        <v>26</v>
      </c>
      <c r="P1" s="19" t="s">
        <v>27</v>
      </c>
    </row>
    <row r="2" spans="1:16" x14ac:dyDescent="0.3">
      <c r="A2" s="7" t="s">
        <v>4</v>
      </c>
      <c r="B2" s="2" t="s">
        <v>3</v>
      </c>
      <c r="C2" s="3">
        <v>11.14737</v>
      </c>
      <c r="D2" s="3">
        <v>2.5467199999999997</v>
      </c>
      <c r="E2" s="3">
        <v>13.260741999999999</v>
      </c>
      <c r="F2" s="3">
        <v>6.6826709999999991</v>
      </c>
      <c r="G2" s="3">
        <v>1.4838099999999999</v>
      </c>
      <c r="H2" s="4">
        <v>12.182037999999999</v>
      </c>
      <c r="I2" s="4">
        <f>SUM(C2:H2,L2:N2)</f>
        <v>60.303350999999992</v>
      </c>
      <c r="J2" s="3">
        <v>62.650940000000006</v>
      </c>
      <c r="K2" s="5">
        <v>831.6</v>
      </c>
      <c r="L2">
        <v>11</v>
      </c>
      <c r="M2">
        <v>1</v>
      </c>
      <c r="N2">
        <v>1</v>
      </c>
      <c r="O2">
        <v>20240</v>
      </c>
      <c r="P2">
        <v>0.5</v>
      </c>
    </row>
    <row r="3" spans="1:16" x14ac:dyDescent="0.3">
      <c r="A3" s="7" t="s">
        <v>5</v>
      </c>
      <c r="B3" s="2" t="s">
        <v>3</v>
      </c>
      <c r="C3" s="3">
        <v>11.927212000000001</v>
      </c>
      <c r="D3" s="3">
        <v>2.3056100000000002</v>
      </c>
      <c r="E3" s="3">
        <v>11.721209999999999</v>
      </c>
      <c r="F3" s="3">
        <v>6.3830249999999999</v>
      </c>
      <c r="G3" s="3">
        <v>1.370592</v>
      </c>
      <c r="H3" s="4">
        <v>11.019602000000001</v>
      </c>
      <c r="I3" s="4">
        <f t="shared" ref="I3:I17" si="0">SUM(C3:H3,L3:N3)</f>
        <v>55.627251000000001</v>
      </c>
      <c r="J3" s="3">
        <v>49.776210000000006</v>
      </c>
      <c r="K3" s="5">
        <v>654</v>
      </c>
      <c r="L3">
        <v>9</v>
      </c>
      <c r="M3">
        <v>0.9</v>
      </c>
      <c r="N3">
        <v>1</v>
      </c>
      <c r="O3">
        <v>20240</v>
      </c>
      <c r="P3">
        <v>0.55000000000000004</v>
      </c>
    </row>
    <row r="4" spans="1:16" x14ac:dyDescent="0.3">
      <c r="A4" s="7" t="s">
        <v>6</v>
      </c>
      <c r="B4" s="2" t="s">
        <v>3</v>
      </c>
      <c r="C4" s="3">
        <v>14.038244999999998</v>
      </c>
      <c r="D4" s="3">
        <v>1.4857199999999999</v>
      </c>
      <c r="E4" s="3">
        <v>11.853171</v>
      </c>
      <c r="F4" s="3">
        <v>8.7881970000000003</v>
      </c>
      <c r="G4" s="3">
        <v>1.6806399999999999</v>
      </c>
      <c r="H4" s="4">
        <v>10.124594999999999</v>
      </c>
      <c r="I4" s="4">
        <f t="shared" si="0"/>
        <v>60.770567999999997</v>
      </c>
      <c r="J4" s="3">
        <v>59.911390000000004</v>
      </c>
      <c r="K4" s="5">
        <v>864.6</v>
      </c>
      <c r="L4">
        <v>11</v>
      </c>
      <c r="M4">
        <v>0.9</v>
      </c>
      <c r="N4">
        <v>0.9</v>
      </c>
      <c r="O4">
        <v>20240</v>
      </c>
      <c r="P4">
        <v>0.45</v>
      </c>
    </row>
    <row r="5" spans="1:16" x14ac:dyDescent="0.3">
      <c r="A5" s="7" t="s">
        <v>7</v>
      </c>
      <c r="B5" s="2" t="s">
        <v>3</v>
      </c>
      <c r="C5" s="3">
        <v>12.159939</v>
      </c>
      <c r="D5" s="3">
        <v>1.7379599999999999</v>
      </c>
      <c r="E5" s="3">
        <v>11.141028</v>
      </c>
      <c r="F5" s="3">
        <v>8.6454170000000001</v>
      </c>
      <c r="G5" s="3">
        <v>1.4094450000000001</v>
      </c>
      <c r="H5" s="4">
        <v>9.2134530000000012</v>
      </c>
      <c r="I5" s="4">
        <f t="shared" si="0"/>
        <v>56.507242000000005</v>
      </c>
      <c r="J5" s="3">
        <v>47.410400000000003</v>
      </c>
      <c r="K5" s="5">
        <v>679.8</v>
      </c>
      <c r="L5">
        <v>10</v>
      </c>
      <c r="M5">
        <v>1.1000000000000001</v>
      </c>
      <c r="N5">
        <v>1.1000000000000001</v>
      </c>
      <c r="O5">
        <v>18400</v>
      </c>
      <c r="P5">
        <v>0.55000000000000004</v>
      </c>
    </row>
    <row r="6" spans="1:16" x14ac:dyDescent="0.3">
      <c r="A6" s="7" t="s">
        <v>8</v>
      </c>
      <c r="B6" s="2" t="s">
        <v>3</v>
      </c>
      <c r="C6" s="3">
        <v>11.817954</v>
      </c>
      <c r="D6" s="3">
        <v>1.7729140000000001</v>
      </c>
      <c r="E6" s="3">
        <v>11.485959999999999</v>
      </c>
      <c r="F6" s="3">
        <v>5.9609700000000005</v>
      </c>
      <c r="G6" s="3">
        <v>1.1587230000000002</v>
      </c>
      <c r="H6" s="4">
        <v>9.366066</v>
      </c>
      <c r="I6" s="4">
        <f t="shared" si="0"/>
        <v>53.762586999999996</v>
      </c>
      <c r="J6" s="3">
        <v>52.116480000000003</v>
      </c>
      <c r="K6" s="5">
        <v>384</v>
      </c>
      <c r="L6">
        <v>10</v>
      </c>
      <c r="M6">
        <v>1.1000000000000001</v>
      </c>
      <c r="N6">
        <v>1.1000000000000001</v>
      </c>
      <c r="O6">
        <v>16560</v>
      </c>
      <c r="P6">
        <v>0.55000000000000004</v>
      </c>
    </row>
    <row r="7" spans="1:16" x14ac:dyDescent="0.3">
      <c r="A7" s="7" t="s">
        <v>9</v>
      </c>
      <c r="B7" s="2" t="s">
        <v>3</v>
      </c>
      <c r="C7" s="3">
        <v>10.68248</v>
      </c>
      <c r="D7" s="3">
        <v>1.380654</v>
      </c>
      <c r="E7" s="3">
        <v>11.812196</v>
      </c>
      <c r="F7" s="3">
        <v>5.6824350000000008</v>
      </c>
      <c r="G7" s="3">
        <v>1.2748950000000001</v>
      </c>
      <c r="H7" s="4">
        <v>11.141591999999999</v>
      </c>
      <c r="I7" s="4">
        <f t="shared" si="0"/>
        <v>53.974252</v>
      </c>
      <c r="J7" s="3">
        <v>40.004730000000002</v>
      </c>
      <c r="K7" s="5">
        <v>328</v>
      </c>
      <c r="L7">
        <v>10</v>
      </c>
      <c r="M7">
        <v>0.9</v>
      </c>
      <c r="N7">
        <v>1.1000000000000001</v>
      </c>
      <c r="O7">
        <v>20240</v>
      </c>
      <c r="P7">
        <v>0.55000000000000004</v>
      </c>
    </row>
    <row r="8" spans="1:16" x14ac:dyDescent="0.3">
      <c r="A8" s="7" t="s">
        <v>10</v>
      </c>
      <c r="B8" s="2" t="s">
        <v>3</v>
      </c>
      <c r="C8" s="3">
        <v>15.384986999999999</v>
      </c>
      <c r="D8" s="3">
        <v>1.7806950000000001</v>
      </c>
      <c r="E8" s="3">
        <v>11.05181</v>
      </c>
      <c r="F8" s="3">
        <v>5.8787630000000002</v>
      </c>
      <c r="G8" s="3">
        <v>1.559844</v>
      </c>
      <c r="H8" s="4">
        <v>9.2301120000000001</v>
      </c>
      <c r="I8" s="4">
        <f t="shared" si="0"/>
        <v>55.786210999999994</v>
      </c>
      <c r="J8" s="3">
        <v>47.000880000000002</v>
      </c>
      <c r="K8" s="5">
        <v>496.8</v>
      </c>
      <c r="L8">
        <v>9</v>
      </c>
      <c r="M8">
        <v>1</v>
      </c>
      <c r="N8">
        <v>0.9</v>
      </c>
      <c r="O8">
        <v>18400</v>
      </c>
      <c r="P8">
        <v>0.55000000000000004</v>
      </c>
    </row>
    <row r="9" spans="1:16" x14ac:dyDescent="0.3">
      <c r="A9" s="7" t="s">
        <v>11</v>
      </c>
      <c r="B9" s="2" t="s">
        <v>3</v>
      </c>
      <c r="C9" s="3">
        <v>20.886543</v>
      </c>
      <c r="D9" s="3">
        <v>2.820389</v>
      </c>
      <c r="E9" s="3">
        <v>12.070196999999999</v>
      </c>
      <c r="F9" s="3">
        <v>6.0933779999999995</v>
      </c>
      <c r="G9" s="3">
        <v>1.7309269999999999</v>
      </c>
      <c r="H9" s="4">
        <v>11.489851999999999</v>
      </c>
      <c r="I9" s="4">
        <f t="shared" si="0"/>
        <v>66.091285999999997</v>
      </c>
      <c r="J9" s="3">
        <v>45.391500000000001</v>
      </c>
      <c r="K9" s="5">
        <v>720</v>
      </c>
      <c r="L9">
        <v>9</v>
      </c>
      <c r="M9">
        <v>1</v>
      </c>
      <c r="N9">
        <v>1</v>
      </c>
      <c r="O9">
        <v>18400</v>
      </c>
      <c r="P9">
        <v>0.5</v>
      </c>
    </row>
    <row r="10" spans="1:16" x14ac:dyDescent="0.3">
      <c r="A10" s="7" t="s">
        <v>12</v>
      </c>
      <c r="B10" s="2" t="s">
        <v>3</v>
      </c>
      <c r="C10" s="3">
        <v>13.860774000000001</v>
      </c>
      <c r="D10" s="3">
        <v>2.4470000000000001</v>
      </c>
      <c r="E10" s="3">
        <v>12.646570000000001</v>
      </c>
      <c r="F10" s="3">
        <v>7.6965300000000001</v>
      </c>
      <c r="G10" s="3">
        <v>1.7064600000000003</v>
      </c>
      <c r="H10" s="4">
        <v>11.544642999999999</v>
      </c>
      <c r="I10" s="4">
        <f t="shared" si="0"/>
        <v>60.901977000000002</v>
      </c>
      <c r="J10" s="3">
        <v>40.372020000000006</v>
      </c>
      <c r="K10" s="5">
        <v>1014.2</v>
      </c>
      <c r="L10">
        <v>9</v>
      </c>
      <c r="M10">
        <v>1.1000000000000001</v>
      </c>
      <c r="N10">
        <v>0.9</v>
      </c>
      <c r="O10">
        <v>18400</v>
      </c>
      <c r="P10">
        <v>0.45</v>
      </c>
    </row>
    <row r="11" spans="1:16" x14ac:dyDescent="0.3">
      <c r="A11" s="7" t="s">
        <v>13</v>
      </c>
      <c r="B11" s="2" t="s">
        <v>3</v>
      </c>
      <c r="C11" s="5">
        <v>16.499582</v>
      </c>
      <c r="D11" s="5">
        <v>2.083329</v>
      </c>
      <c r="E11" s="5">
        <v>12.706792999999999</v>
      </c>
      <c r="F11" s="5">
        <v>7.2302999999999997</v>
      </c>
      <c r="G11" s="5">
        <v>1.5761400000000001</v>
      </c>
      <c r="H11" s="4">
        <v>8.1562769999999993</v>
      </c>
      <c r="I11" s="4">
        <f t="shared" si="0"/>
        <v>60.252420999999998</v>
      </c>
      <c r="J11" s="5">
        <v>49.509680000000003</v>
      </c>
      <c r="K11" s="5">
        <v>754</v>
      </c>
      <c r="L11">
        <v>10</v>
      </c>
      <c r="M11">
        <v>1</v>
      </c>
      <c r="N11">
        <v>1</v>
      </c>
      <c r="O11">
        <v>16560</v>
      </c>
      <c r="P11">
        <v>0.45</v>
      </c>
    </row>
    <row r="12" spans="1:16" x14ac:dyDescent="0.3">
      <c r="A12" s="7" t="s">
        <v>14</v>
      </c>
      <c r="B12" s="2" t="s">
        <v>3</v>
      </c>
      <c r="C12" s="5">
        <v>16.588759000000003</v>
      </c>
      <c r="D12" s="5">
        <v>2.32694</v>
      </c>
      <c r="E12" s="5">
        <v>13.226972</v>
      </c>
      <c r="F12" s="5">
        <v>6.7391389999999998</v>
      </c>
      <c r="G12" s="5">
        <v>1.484334</v>
      </c>
      <c r="H12" s="4">
        <v>8.8463650000000005</v>
      </c>
      <c r="I12" s="4">
        <f t="shared" si="0"/>
        <v>61.112509000000003</v>
      </c>
      <c r="J12" s="5">
        <v>39.024180000000001</v>
      </c>
      <c r="K12" s="5">
        <v>1348.6</v>
      </c>
      <c r="L12">
        <v>10</v>
      </c>
      <c r="M12">
        <v>1</v>
      </c>
      <c r="N12">
        <v>0.9</v>
      </c>
      <c r="O12">
        <v>20240</v>
      </c>
      <c r="P12">
        <v>0.45</v>
      </c>
    </row>
    <row r="13" spans="1:16" x14ac:dyDescent="0.3">
      <c r="A13" s="7" t="s">
        <v>15</v>
      </c>
      <c r="B13" s="2" t="s">
        <v>3</v>
      </c>
      <c r="C13" s="3">
        <v>11.751389999999999</v>
      </c>
      <c r="D13" s="3">
        <v>2.379454</v>
      </c>
      <c r="E13" s="3">
        <v>11.973203</v>
      </c>
      <c r="F13" s="3">
        <v>5.5811099999999998</v>
      </c>
      <c r="G13" s="3">
        <v>1.021104</v>
      </c>
      <c r="H13" s="4">
        <v>8.7675170000000016</v>
      </c>
      <c r="I13" s="4">
        <f t="shared" si="0"/>
        <v>53.473777999999996</v>
      </c>
      <c r="J13" s="3">
        <v>23.70834</v>
      </c>
      <c r="K13" s="5">
        <v>840</v>
      </c>
      <c r="L13">
        <v>10</v>
      </c>
      <c r="M13">
        <v>1.1000000000000001</v>
      </c>
      <c r="N13">
        <v>0.9</v>
      </c>
      <c r="O13">
        <v>18400</v>
      </c>
      <c r="P13">
        <v>0.5</v>
      </c>
    </row>
    <row r="14" spans="1:16" x14ac:dyDescent="0.3">
      <c r="A14" s="7" t="s">
        <v>28</v>
      </c>
      <c r="B14" s="2" t="s">
        <v>3</v>
      </c>
      <c r="C14" s="3">
        <v>11.14737</v>
      </c>
      <c r="D14" s="3">
        <v>2.2920479999999999</v>
      </c>
      <c r="E14" s="3">
        <v>12.055219999999998</v>
      </c>
      <c r="F14" s="3">
        <v>7.4251899999999988</v>
      </c>
      <c r="G14" s="3">
        <v>1.6321909999999999</v>
      </c>
      <c r="H14" s="4">
        <v>9.9671219999999998</v>
      </c>
      <c r="I14" s="4">
        <f t="shared" si="0"/>
        <v>55.619140999999992</v>
      </c>
      <c r="J14" s="3">
        <v>62.650940000000006</v>
      </c>
      <c r="K14" s="5">
        <v>756</v>
      </c>
      <c r="L14">
        <v>9</v>
      </c>
      <c r="M14">
        <v>1.1000000000000001</v>
      </c>
      <c r="N14">
        <v>1</v>
      </c>
      <c r="O14">
        <v>20240</v>
      </c>
      <c r="P14">
        <v>0.5</v>
      </c>
    </row>
    <row r="15" spans="1:16" x14ac:dyDescent="0.3">
      <c r="A15" s="7" t="s">
        <v>29</v>
      </c>
      <c r="B15" s="2" t="s">
        <v>3</v>
      </c>
      <c r="C15" s="3">
        <v>11.927212000000001</v>
      </c>
      <c r="D15" s="3">
        <v>2.5361710000000004</v>
      </c>
      <c r="E15" s="3">
        <v>12.893331</v>
      </c>
      <c r="F15" s="3">
        <v>7.0922499999999999</v>
      </c>
      <c r="G15" s="3">
        <v>1.52288</v>
      </c>
      <c r="H15" s="4">
        <v>11.019602000000001</v>
      </c>
      <c r="I15" s="4">
        <f t="shared" si="0"/>
        <v>59.891446000000002</v>
      </c>
      <c r="J15" s="3">
        <v>45.251100000000001</v>
      </c>
      <c r="K15" s="5">
        <v>719.4</v>
      </c>
      <c r="L15">
        <v>11</v>
      </c>
      <c r="M15">
        <v>1</v>
      </c>
      <c r="N15">
        <v>0.9</v>
      </c>
      <c r="O15">
        <v>18400</v>
      </c>
      <c r="P15">
        <v>0.5</v>
      </c>
    </row>
    <row r="16" spans="1:16" x14ac:dyDescent="0.3">
      <c r="A16" s="7" t="s">
        <v>30</v>
      </c>
      <c r="B16" s="2" t="s">
        <v>3</v>
      </c>
      <c r="C16" s="3">
        <v>17.157854999999998</v>
      </c>
      <c r="D16" s="3">
        <v>1.4857199999999999</v>
      </c>
      <c r="E16" s="3">
        <v>13.17019</v>
      </c>
      <c r="F16" s="3">
        <v>8.7881970000000003</v>
      </c>
      <c r="G16" s="3">
        <v>1.5125760000000001</v>
      </c>
      <c r="H16" s="4">
        <v>11.249549999999999</v>
      </c>
      <c r="I16" s="4">
        <f t="shared" si="0"/>
        <v>64.564087999999998</v>
      </c>
      <c r="J16" s="3">
        <v>49.018410000000003</v>
      </c>
      <c r="K16" s="5">
        <v>707.4</v>
      </c>
      <c r="L16">
        <v>9</v>
      </c>
      <c r="M16">
        <v>1.1000000000000001</v>
      </c>
      <c r="N16">
        <v>1.1000000000000001</v>
      </c>
      <c r="O16">
        <v>20240</v>
      </c>
      <c r="P16">
        <v>0.45</v>
      </c>
    </row>
    <row r="17" spans="1:16" x14ac:dyDescent="0.3">
      <c r="A17" s="7" t="s">
        <v>31</v>
      </c>
      <c r="B17" s="2" t="s">
        <v>3</v>
      </c>
      <c r="C17" s="3">
        <v>11.054489999999999</v>
      </c>
      <c r="D17" s="3">
        <v>1.911756</v>
      </c>
      <c r="E17" s="3">
        <v>11.141028</v>
      </c>
      <c r="F17" s="3">
        <v>7.85947</v>
      </c>
      <c r="G17" s="3">
        <v>1.5660499999999999</v>
      </c>
      <c r="H17" s="4">
        <v>11.260887</v>
      </c>
      <c r="I17" s="4">
        <f t="shared" si="0"/>
        <v>56.793680999999992</v>
      </c>
      <c r="J17" s="3">
        <v>47.410400000000003</v>
      </c>
      <c r="K17" s="5">
        <v>618</v>
      </c>
      <c r="L17">
        <v>10</v>
      </c>
      <c r="M17">
        <v>1</v>
      </c>
      <c r="N17">
        <v>1</v>
      </c>
      <c r="O17">
        <v>20240</v>
      </c>
      <c r="P17">
        <v>0.55000000000000004</v>
      </c>
    </row>
    <row r="18" spans="1:16" x14ac:dyDescent="0.3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3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3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3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3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3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3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3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3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3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3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3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3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3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3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3:16" x14ac:dyDescent="0.3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3:16" x14ac:dyDescent="0.3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3:16" x14ac:dyDescent="0.3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3:16" x14ac:dyDescent="0.3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3:16" x14ac:dyDescent="0.3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3:16" x14ac:dyDescent="0.3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3:16" x14ac:dyDescent="0.3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3:16" x14ac:dyDescent="0.3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3:16" x14ac:dyDescent="0.3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3:16" x14ac:dyDescent="0.3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3:16" x14ac:dyDescent="0.3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3:16" x14ac:dyDescent="0.3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3:16" x14ac:dyDescent="0.3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3:16" x14ac:dyDescent="0.3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3:16" x14ac:dyDescent="0.3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3:16" x14ac:dyDescent="0.3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3:16" x14ac:dyDescent="0.3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3:16" x14ac:dyDescent="0.3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3:16" x14ac:dyDescent="0.3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3:16" x14ac:dyDescent="0.3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3:16" x14ac:dyDescent="0.3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3:16" x14ac:dyDescent="0.3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3:16" x14ac:dyDescent="0.3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3:16" x14ac:dyDescent="0.3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3:16" x14ac:dyDescent="0.3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3:16" x14ac:dyDescent="0.3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3:16" x14ac:dyDescent="0.3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3:16" x14ac:dyDescent="0.3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3:16" x14ac:dyDescent="0.3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3:16" x14ac:dyDescent="0.3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3:16" x14ac:dyDescent="0.3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3:16" x14ac:dyDescent="0.3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3:16" x14ac:dyDescent="0.3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3:16" x14ac:dyDescent="0.3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3:16" x14ac:dyDescent="0.3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</sheetData>
  <phoneticPr fontId="4" type="noConversion"/>
  <pageMargins left="0.7" right="0.7" top="0.75" bottom="0.75" header="0.3" footer="0.3"/>
  <pageSetup paperSize="9" orientation="portrait" r:id="rId1"/>
  <ignoredErrors>
    <ignoredError sqref="I2:I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20D67-412D-483A-AA5C-372A52D6E680}">
  <dimension ref="A1:F17"/>
  <sheetViews>
    <sheetView tabSelected="1" workbookViewId="0">
      <selection activeCell="J10" sqref="J10"/>
    </sheetView>
  </sheetViews>
  <sheetFormatPr defaultRowHeight="14.4" x14ac:dyDescent="0.3"/>
  <cols>
    <col min="1" max="1" width="8.44140625" bestFit="1" customWidth="1"/>
    <col min="2" max="2" width="17.5546875" bestFit="1" customWidth="1"/>
    <col min="3" max="3" width="11.44140625" bestFit="1" customWidth="1"/>
    <col min="4" max="4" width="30.77734375" customWidth="1"/>
    <col min="5" max="5" width="50.77734375" customWidth="1"/>
    <col min="6" max="6" width="10.5546875" bestFit="1" customWidth="1"/>
  </cols>
  <sheetData>
    <row r="1" spans="1:6" x14ac:dyDescent="0.3">
      <c r="A1" s="9" t="s">
        <v>32</v>
      </c>
      <c r="B1" s="9" t="s">
        <v>33</v>
      </c>
      <c r="C1" s="9" t="s">
        <v>34</v>
      </c>
      <c r="D1" s="10" t="s">
        <v>35</v>
      </c>
      <c r="E1" s="10" t="s">
        <v>36</v>
      </c>
      <c r="F1" s="9" t="s">
        <v>37</v>
      </c>
    </row>
    <row r="2" spans="1:6" x14ac:dyDescent="0.3">
      <c r="A2" s="11">
        <v>1</v>
      </c>
      <c r="B2" s="9" t="s">
        <v>1</v>
      </c>
      <c r="C2" s="9" t="s">
        <v>44</v>
      </c>
      <c r="D2" s="12" t="s">
        <v>38</v>
      </c>
      <c r="E2" s="12" t="s">
        <v>38</v>
      </c>
      <c r="F2" s="13" t="s">
        <v>38</v>
      </c>
    </row>
    <row r="3" spans="1:6" x14ac:dyDescent="0.3">
      <c r="A3" s="11">
        <v>2</v>
      </c>
      <c r="B3" s="9" t="s">
        <v>2</v>
      </c>
      <c r="C3" s="9" t="s">
        <v>3</v>
      </c>
      <c r="D3" s="14" t="s">
        <v>45</v>
      </c>
      <c r="E3" s="14" t="s">
        <v>47</v>
      </c>
      <c r="F3" s="9" t="s">
        <v>46</v>
      </c>
    </row>
    <row r="4" spans="1:6" ht="28.8" x14ac:dyDescent="0.3">
      <c r="A4" s="11">
        <v>3</v>
      </c>
      <c r="B4" s="9" t="s">
        <v>16</v>
      </c>
      <c r="C4" s="13" t="s">
        <v>38</v>
      </c>
      <c r="D4" s="14" t="s">
        <v>48</v>
      </c>
      <c r="E4" s="14" t="s">
        <v>60</v>
      </c>
      <c r="F4" s="9" t="s">
        <v>40</v>
      </c>
    </row>
    <row r="5" spans="1:6" ht="28.8" x14ac:dyDescent="0.3">
      <c r="A5" s="11">
        <v>4</v>
      </c>
      <c r="B5" s="9" t="s">
        <v>17</v>
      </c>
      <c r="C5" s="13" t="s">
        <v>38</v>
      </c>
      <c r="D5" s="14" t="s">
        <v>49</v>
      </c>
      <c r="E5" s="14" t="s">
        <v>61</v>
      </c>
      <c r="F5" s="9" t="s">
        <v>40</v>
      </c>
    </row>
    <row r="6" spans="1:6" ht="28.8" x14ac:dyDescent="0.3">
      <c r="A6" s="11">
        <v>5</v>
      </c>
      <c r="B6" s="9" t="s">
        <v>18</v>
      </c>
      <c r="C6" s="13" t="s">
        <v>38</v>
      </c>
      <c r="D6" s="14" t="s">
        <v>50</v>
      </c>
      <c r="E6" s="14" t="s">
        <v>62</v>
      </c>
      <c r="F6" s="9" t="s">
        <v>40</v>
      </c>
    </row>
    <row r="7" spans="1:6" ht="28.8" x14ac:dyDescent="0.3">
      <c r="A7" s="11">
        <v>6</v>
      </c>
      <c r="B7" s="9" t="s">
        <v>19</v>
      </c>
      <c r="C7" s="13" t="s">
        <v>38</v>
      </c>
      <c r="D7" s="14" t="s">
        <v>51</v>
      </c>
      <c r="E7" s="14" t="s">
        <v>63</v>
      </c>
      <c r="F7" s="9" t="s">
        <v>40</v>
      </c>
    </row>
    <row r="8" spans="1:6" ht="28.8" x14ac:dyDescent="0.3">
      <c r="A8" s="11">
        <v>7</v>
      </c>
      <c r="B8" s="9" t="s">
        <v>20</v>
      </c>
      <c r="C8" s="13" t="s">
        <v>38</v>
      </c>
      <c r="D8" s="14" t="s">
        <v>52</v>
      </c>
      <c r="E8" s="14" t="s">
        <v>68</v>
      </c>
      <c r="F8" s="9" t="s">
        <v>40</v>
      </c>
    </row>
    <row r="9" spans="1:6" x14ac:dyDescent="0.3">
      <c r="A9" s="11">
        <v>8</v>
      </c>
      <c r="B9" s="9" t="s">
        <v>21</v>
      </c>
      <c r="C9" s="13" t="s">
        <v>38</v>
      </c>
      <c r="D9" s="14" t="s">
        <v>53</v>
      </c>
      <c r="E9" s="14" t="s">
        <v>67</v>
      </c>
      <c r="F9" s="9" t="s">
        <v>40</v>
      </c>
    </row>
    <row r="10" spans="1:6" ht="28.8" x14ac:dyDescent="0.3">
      <c r="A10" s="11">
        <v>9</v>
      </c>
      <c r="B10" s="9" t="s">
        <v>72</v>
      </c>
      <c r="C10" s="13" t="s">
        <v>38</v>
      </c>
      <c r="D10" s="14" t="s">
        <v>39</v>
      </c>
      <c r="E10" s="14" t="s">
        <v>74</v>
      </c>
      <c r="F10" s="9" t="s">
        <v>40</v>
      </c>
    </row>
    <row r="11" spans="1:6" x14ac:dyDescent="0.3">
      <c r="A11" s="11">
        <v>10</v>
      </c>
      <c r="B11" s="9" t="s">
        <v>22</v>
      </c>
      <c r="C11" s="13" t="s">
        <v>38</v>
      </c>
      <c r="D11" s="14" t="s">
        <v>73</v>
      </c>
      <c r="E11" s="14" t="s">
        <v>75</v>
      </c>
      <c r="F11" s="9" t="s">
        <v>40</v>
      </c>
    </row>
    <row r="12" spans="1:6" ht="16.2" x14ac:dyDescent="0.3">
      <c r="A12" s="11">
        <v>11</v>
      </c>
      <c r="B12" s="9" t="s">
        <v>0</v>
      </c>
      <c r="C12" s="13" t="s">
        <v>38</v>
      </c>
      <c r="D12" s="14" t="s">
        <v>54</v>
      </c>
      <c r="E12" s="14" t="s">
        <v>64</v>
      </c>
      <c r="F12" s="9" t="s">
        <v>41</v>
      </c>
    </row>
    <row r="13" spans="1:6" x14ac:dyDescent="0.3">
      <c r="A13" s="11">
        <v>12</v>
      </c>
      <c r="B13" s="9" t="s">
        <v>23</v>
      </c>
      <c r="C13" s="13" t="s">
        <v>38</v>
      </c>
      <c r="D13" s="14" t="s">
        <v>55</v>
      </c>
      <c r="E13" s="14" t="s">
        <v>65</v>
      </c>
      <c r="F13" s="9" t="s">
        <v>40</v>
      </c>
    </row>
    <row r="14" spans="1:6" ht="28.8" x14ac:dyDescent="0.3">
      <c r="A14" s="11">
        <v>13</v>
      </c>
      <c r="B14" s="9" t="s">
        <v>24</v>
      </c>
      <c r="C14" s="13" t="s">
        <v>38</v>
      </c>
      <c r="D14" s="14" t="s">
        <v>56</v>
      </c>
      <c r="E14" s="14" t="s">
        <v>66</v>
      </c>
      <c r="F14" s="9" t="s">
        <v>40</v>
      </c>
    </row>
    <row r="15" spans="1:6" ht="28.8" x14ac:dyDescent="0.3">
      <c r="A15" s="11">
        <v>14</v>
      </c>
      <c r="B15" s="9" t="s">
        <v>25</v>
      </c>
      <c r="C15" s="13" t="s">
        <v>38</v>
      </c>
      <c r="D15" s="14" t="s">
        <v>57</v>
      </c>
      <c r="E15" s="14" t="s">
        <v>69</v>
      </c>
      <c r="F15" s="9" t="s">
        <v>40</v>
      </c>
    </row>
    <row r="16" spans="1:6" x14ac:dyDescent="0.3">
      <c r="A16" s="11">
        <v>15</v>
      </c>
      <c r="B16" s="9" t="s">
        <v>26</v>
      </c>
      <c r="C16" s="13" t="s">
        <v>38</v>
      </c>
      <c r="D16" s="14" t="s">
        <v>58</v>
      </c>
      <c r="E16" s="14" t="s">
        <v>70</v>
      </c>
      <c r="F16" s="9" t="s">
        <v>42</v>
      </c>
    </row>
    <row r="17" spans="1:6" x14ac:dyDescent="0.3">
      <c r="A17" s="11">
        <v>16</v>
      </c>
      <c r="B17" s="9" t="s">
        <v>27</v>
      </c>
      <c r="C17" s="13" t="s">
        <v>38</v>
      </c>
      <c r="D17" s="14" t="s">
        <v>59</v>
      </c>
      <c r="E17" s="14" t="s">
        <v>71</v>
      </c>
      <c r="F17" s="9" t="s">
        <v>43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f54277c9-dafe-44aa-85a4-73d5c7c52450}" enabled="0" method="" siteId="{f54277c9-dafe-44aa-85a4-73d5c7c524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data_template</vt:lpstr>
      <vt:lpstr>column 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Lan, Lan</dc:creator>
  <cp:lastModifiedBy>Setyawan, Paul</cp:lastModifiedBy>
  <dcterms:created xsi:type="dcterms:W3CDTF">2023-04-21T07:28:20Z</dcterms:created>
  <dcterms:modified xsi:type="dcterms:W3CDTF">2023-08-17T05:22:21Z</dcterms:modified>
</cp:coreProperties>
</file>